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bookViews>
  <sheets>
    <sheet name="Приложение 1" sheetId="3" r:id="rId1"/>
  </sheets>
  <calcPr calcId="125725" refMode="R1C1"/>
</workbook>
</file>

<file path=xl/calcChain.xml><?xml version="1.0" encoding="utf-8"?>
<calcChain xmlns="http://schemas.openxmlformats.org/spreadsheetml/2006/main">
  <c r="G47" i="3"/>
  <c r="G46"/>
  <c r="G45"/>
  <c r="G44"/>
  <c r="G43"/>
  <c r="G42"/>
  <c r="G41"/>
  <c r="G40"/>
  <c r="G39"/>
  <c r="G38"/>
  <c r="G37"/>
  <c r="G36"/>
  <c r="G35"/>
  <c r="G34"/>
  <c r="G33"/>
  <c r="G32"/>
  <c r="G31"/>
  <c r="G30"/>
  <c r="G29"/>
  <c r="G28"/>
  <c r="G27"/>
  <c r="G26"/>
  <c r="G25"/>
  <c r="G24"/>
  <c r="G23"/>
  <c r="G22"/>
  <c r="G21"/>
  <c r="G20"/>
  <c r="G19"/>
  <c r="G18"/>
  <c r="G17"/>
  <c r="G16"/>
  <c r="G15"/>
  <c r="G14"/>
  <c r="G13"/>
  <c r="G12"/>
  <c r="G11"/>
  <c r="G10"/>
  <c r="G9"/>
  <c r="G8"/>
  <c r="G7"/>
  <c r="G6"/>
</calcChain>
</file>

<file path=xl/sharedStrings.xml><?xml version="1.0" encoding="utf-8"?>
<sst xmlns="http://schemas.openxmlformats.org/spreadsheetml/2006/main" count="215" uniqueCount="95">
  <si>
    <t>шт</t>
  </si>
  <si>
    <t>уп</t>
  </si>
  <si>
    <t>набор</t>
  </si>
  <si>
    <t xml:space="preserve">Техническая спецификация </t>
  </si>
  <si>
    <t>Ед. изм.</t>
  </si>
  <si>
    <t>Сумма</t>
  </si>
  <si>
    <t xml:space="preserve">Кол-во </t>
  </si>
  <si>
    <t>Цена</t>
  </si>
  <si>
    <t>Итого</t>
  </si>
  <si>
    <t>№лота</t>
  </si>
  <si>
    <t>Место поставки</t>
  </si>
  <si>
    <t>Срок поставки</t>
  </si>
  <si>
    <t>г.Нур-Султан, пр.Республики 56,</t>
  </si>
  <si>
    <t>по заявке Заказчика в течение года</t>
  </si>
  <si>
    <t>Приложение 1</t>
  </si>
  <si>
    <t>Лоток стоматологический</t>
  </si>
  <si>
    <t>Зонд стоматологический</t>
  </si>
  <si>
    <t xml:space="preserve">Пинцет изогнутый </t>
  </si>
  <si>
    <t>Щприц карпульный</t>
  </si>
  <si>
    <t>Файлы (K,H,F)</t>
  </si>
  <si>
    <t xml:space="preserve">Пульпоэкстракторы длиной 30 мм (уп 100 шт) </t>
  </si>
  <si>
    <t>стоматологический реставрационный  композит  химического отверждения  (самоотверждаемый) Филтек</t>
  </si>
  <si>
    <t>Валики стоматологические , хлопковые</t>
  </si>
  <si>
    <t>слюноотсос стоматологический (уп-100 шт) с прозрачным концом</t>
  </si>
  <si>
    <t>Салфетки нагрудные (2х слойные) уп-500 шт</t>
  </si>
  <si>
    <t>Зажимы для салфеток (Крокодилы)</t>
  </si>
  <si>
    <t>Артикулярная бумага</t>
  </si>
  <si>
    <t>Боры стоматологические для турбинного наконечника ( шаровидные , фиссурные , обратно конусные , копьевидные ,  маленьких  размеров)</t>
  </si>
  <si>
    <t>Стекло для замешивания</t>
  </si>
  <si>
    <t>Спрей для смазывания наконечников</t>
  </si>
  <si>
    <t>Анестетики раствор длчя подслизистых инъекций в стоматологии №50</t>
  </si>
  <si>
    <t>Контейнер для дезинфекции и предстерилационной обработки 1 литр</t>
  </si>
  <si>
    <t>Контейнер для дезинфекции и предстерилационной обработки 3 литр</t>
  </si>
  <si>
    <t>Контейнер для дезинфекции и предстерилационной обработки 5 литр</t>
  </si>
  <si>
    <t>Контейнер для дезинфекции и предстерилационной обработки 10 литр</t>
  </si>
  <si>
    <t>Контейнер для дезинфекции и предстерилационной обработки для эндоскопов 10 литр</t>
  </si>
  <si>
    <t>Контейнер для дезинфекции и предстерилационной обработки для  стомотологических боров   1 литр</t>
  </si>
  <si>
    <t xml:space="preserve">Артикуляционная бумага — это индикатор для определения окклюзивных нарушений в естественном прикусе и зубных протезах. Ее пропитывают специальными красящими пигментами. Бумага позволяет выявить дефекты на корневых зубах и имплантах еще на ранних стадиях.
Толщина листа может быть разной: от 8 до 200 мкм. В одной упаковке от 50 до 300 листов. Выпускается в форме полоски, реже — подковы. По своим свойствам бумага похожа на губку с краской. При сильной нагрузке краски выделяется много, при слабой — мало. Материал дает возможность высококачественного сцепления и наилучшего оттиска.
</t>
  </si>
  <si>
    <r>
      <t xml:space="preserve">Шаровидный бор (сталь) применяют для очистки глубоких пораженных кариесом полостей от испорченного дентина;
инструмент с шарообразной головкой (твердый сплав) предназначен для препарирования полостей (1 и 3 класса), устранения отмершего дентина, формирования округлых поверхностей в очищенных полостях, увеличения устья корневого канала;
твердосплавный цилиндрический или фиссурный бор – инструмент, с помощью которого стоматолог может удалять неровности (канавки, выступы) зубной эмали, расширять полости, формировать плоское дно в зубных полостях перед пломбированием, делать прямые отвесы;
фиссурный бор с округлым концом – практичный инструмент, который позволяет без замены бора выполнить все работы по подготовке к пломбированию полостей 1 и 2 класса – препарирование, очистка, выравнивание, скульптура плавных переходов на внутренней поверхности зуба;
инструмент с головкой обратноконусного типа применяется для скульптуры плоского дна, препарирования некоторых видов полостей (1, 2 и 5 класса), формирования острых углов и подрезов;
бор с грушевидной рабочей частью эффективно открывает полости 1 и 3 класса, удаляет пораженный дентин, делает гладкой стенку полости и формирует плавный переход от дна к стенкам;
конусовидная головка – удобна для формирования и обработки сужающихся полостей;
бор с головкой в форме колеса – применяется для удаления старых пломб, создания ретенционных (окклюзионных) полостей.
</t>
    </r>
    <r>
      <rPr>
        <sz val="12"/>
        <color rgb="FFFF0000"/>
        <rFont val="Times New Roman"/>
        <family val="1"/>
        <charset val="204"/>
      </rPr>
      <t>30 штук (10 маленьких, 10 средних, 10 больших)</t>
    </r>
  </si>
  <si>
    <t xml:space="preserve">Зажимы типа "крокодил" на резиновой цепочке для крепления одноразовых салфеток с регулятором длины. 
Надежные и удобные - разработаны с учетом анатомических особенностей человека.
• Оригинальный дизайн и удобство в использовании.
• Обеспечивают комфортное лечение пациентов и не создают неудобств в работе врача.
</t>
  </si>
  <si>
    <t>Зеркало стоматологическое с ручкой</t>
  </si>
  <si>
    <t>Зеркало стоматологическое предназначено для проведения осмотра полости рта пациента. Диаметр зеркала - 22 мм. Стоматологическое зеркало служит для контроля за состоянием зубов и качеством проведения гигиенической процедуры. Стоматологическое зеркало установлено на ручке под тупым углом. Оно защищено от попадания слюны на зеркальное напыление. Ручка универсальная, для зеркал любого производителя, удобно в применении. При стерилизации остается прежнего вида. Пинцет изогнутый изготовлен из высоколегированной стали, не поддающейся коррозии и окислению. Длина пинцета 150 мм.</t>
  </si>
  <si>
    <t>Зонд стоматологический используемый для обследования поверхности зубов на предмет образования кариозных процессов, для определения зубного камня и исследования корней зубов. Зонд представляет собой металлическое приспособление, заостренное на конце. Может быть с прямым и изогнутым (расположенным под углом наклона) рабочим лезвием</t>
  </si>
  <si>
    <t>Карпульные иглы №100                Размеры 0,3*12мм – 5упаковок  №100</t>
  </si>
  <si>
    <t xml:space="preserve">Карпульные иглы №100          Размеры 0,3*30мм – 5 упаковок  №100 </t>
  </si>
  <si>
    <t xml:space="preserve">Карпульные иглы необходимы для шприцов. Применяются они для инъекций с целью местной анестезии. Данная процедура используется для того, чтобы уменьшить болевые ощущения пациента. Посредством такой иглы и специального шприца врач непосредственно из карпулы, то есть картриджа из стекла, впрыскивает лекарство. Данный метод является очень эффективным. </t>
  </si>
  <si>
    <t xml:space="preserve">Лоток медицинский стоматологический предназначен для размещения в них инструментов, и других изделий медицинского назначения при проведении различных процедур (мойки, дезинфекции, предстерилизационной обработки, стерилизации в сухожаровых шкафах и др). Все лотки должны быть из нержавеющих сталей </t>
  </si>
  <si>
    <t>В стоматологии пломбирование кариозных полостей на контактных поверхностях невозможно без применения матричных систем. Матрицы - специальные ленты, чаще из целлулоида или металла, охватывающие зуб и предназначенные для создания контактного пункта при восстановлении анатомической формы зуба.</t>
  </si>
  <si>
    <t>Матрицы металлические  №100</t>
  </si>
  <si>
    <t xml:space="preserve">Мепивастезин используется в качестве местного анестетика в стоматологии. 
Инфильтрационная и проводниковая анестезия в стоматологии:
- при неосложненном удалении зубов
- при препарировании кариозных полостей и зубов под коронку.
Мепивастезин особенно рекомендуется пациентам, которым противопоказаны вазоконстрикторные препараты.
</t>
  </si>
  <si>
    <t>Мепивастезин раствор № 50</t>
  </si>
  <si>
    <t xml:space="preserve">Слюноотсос –прозрачный инструмент, обладающий очень большой гибкостью. Основной его функцией является полное ограждение зуба от слюны с целью комфортного доступа к нему врача. Материалом для изготовления служит нетоксичный поливинилхлорид, исключающий возникновение аллергии у посетителя. Диаметр составляет как правило 6,5 мм, а длина – 150 мм. В целях гигиены наконечник слоюноотсоса предназначен только для одноразового использования. Срок хранения изделия составляет три года с даты изготовления. Применение по истечению указанного срока категорически запрещается. Кроме этого, запрещена эксплуатация при наличии видимых повреждений, а также в условиях отсутствия одноразового наконечника. </t>
  </si>
  <si>
    <t>Шприц карпульный также называют инъектор стоматологический одноразовый  предназначен для инъекций при местной анестезии, подкожных и внутримышечных инъекций, как в области стоматологии, так и в других областях медицины. Карпульный иньектор обеспечивает безопасность персонала во время и после процедуры иньекции, засчёт защитного колпачка, установленного с возможностью выдвижения на иньекционную иглу и фиксацией на цилиндрическом корпусе по окончании иньекции, что исключает возможность перекрестного инфицирования среди врачей и пациентов.</t>
  </si>
  <si>
    <t xml:space="preserve">Пинцет изогнутый имеет изогнутые губки, приспособленные для вкладывания и извлечения из обработанной полости зуба тампонов, турунд и др.
С помощью стоматологического пинцета производится захват и/или перенос материалов в полость рта или из нее. Кончик пинцета (≈ 15-20 мм.) изогнут под углом 115-120.Щечки пинцета имеют насечку, обеспечивающую надежный захват материала, слегка закруглены на кончиках.
</t>
  </si>
  <si>
    <t xml:space="preserve">Салфетки стоматологические нагрудные одноразовые применяются в стоматологии. Салфетки максимально защищают одежду пациента от загрязнения во время стоматологического лечения. Салфетки нагрудные сделаны из одного слоя сверхабсорбирующей 100% целлюлозной бумага-основы с плотностью 18 г/м2 и одного слоя тонкой, прочной полиэтиленовой пленки.
Количество слоев: 2
Размер: 33x 45 см
Цвет: голубой
Размер упаковки: 35 x 23 x 24 см
Вес упаковки: 2,2 кг
</t>
  </si>
  <si>
    <t>Монофункциональные спрей-смазка. Спрей универсален для прямых и угловых стоматологических наконечников, головок, шарикоподшипниковых турбин и микромоторов, электрических и воздушных, хирургического оборудования.</t>
  </si>
  <si>
    <t xml:space="preserve">• Предназначено для замешивания стоматологических материалов, таких как цементы, различные пасты, смеси и т.д.
Состав и основные свойства: Пластина для замешивания стеклянная представляет собой шлифованное стекло размером 70х90 мм и толщиной 4 мм, глянцевое с одной стороны и матовое - с другой. Без лунок.
</t>
  </si>
  <si>
    <t>«Н», «К»- файлы (размеры 0.06,0.08, 0.10,0.15,0.20, каждого размера по 10 упаковок № 50)
«Н»-файлы (ассорти от 15-40 размеров – по 10 упаковок № 50)
«F»– файлы от 0.08 до 40 размера по 2 уп каждого №50
Стоматологический файл – эндотонический ручной режущий инструмент со спиральной нарезкой рабочего элемента. Применяется для прохождения корневого канала выравнивания его и расширения стенок. Существует два типа этого инструмента: К-файл и Н-файл. Первые производят из заготовок с сечением треугольной или прямоугольной формы, вторые – из круглой проволоки. При обработке каналов К-файлами используются как пилящие, так режуще-вращательные движения, при работе Н-файлом – только пилящие.</t>
  </si>
  <si>
    <t xml:space="preserve">Элеватор состоит из массивной ручки, соединительного стержня и более узкой, заострённой, желобковатой  рабочей части — щёчки. Наиболее распространены элеваторы прямой, угловой и штыковидный:
элеватор прямой имеет выпуклую, на конце округлённую ручку, более узкий соединительный стержень и желобковатую с одной стороны и выпуклую с другой щёчку.  Все три части расположены на одной прямой линии
элеватор штыковидный (также элеватор Леклюза) в конструкции своих частей (щёчки, стержня) схож с прямым элеватором, но ручка элеватора расположена перпендикулярно стержню.
элеватор угловой (также элеватор боковой) схож с прямым элеватором, но рабочая часть (щёчка) изогнута по ребру и расположена под углом 120° к продольной оси.
</t>
  </si>
  <si>
    <t>Элеваторы (стоматологический инструмент) элеватор прямой имеет выпуклую, на конце округлённую ручку, более узкий соединительный стержень и желобковатую с одной стороны и выпуклую с другой щёчку.  Все три части расположены на одной прямой линии</t>
  </si>
  <si>
    <t>Элеваторы (стоматологический инструмент) элеватор угловой (также элеватор боковой) схож с прямым элеватором, но рабочая часть (щёчка) изогнута по ребру и расположена под углом 120° к продольной оси.</t>
  </si>
  <si>
    <t xml:space="preserve">Элеваторы (стоматологический инструмент) элеватор штыковидный (также элеватор Леклюза) в конструкции своих частей (щёчки, стержня) схож с прямым элеватором, но ручка элеватора расположена перпендикулярно стержню. </t>
  </si>
  <si>
    <t xml:space="preserve">Гель стоматологический для травления эмали и дентина содержит ортофосфорную кислоту (37%) и гелеобразователь, определяющий тиксотропные свойства, что позволяет наносить гель точечно без подтеканий на поверхности, не требующие обработки. Краситель контрастного цвета позволяет контролировать точность нанесения геля на твердые ткани зуба. При нанесении геля на эмаль через 15-30 сек. эмаль приобретает матовый меловидный оттенок, что является признаком образования на ее поверхности микрошероховатости, которая увеличивает силу адгезии реставрационного материала к эмали.
При нанесении геля на дентин ортофосфорная кислота образует кислые фосфаты с кальцием дентина и смазанного слоя, что способствует удалению смазанного слоя, раскрытию дентинных канальцев и преобразует поверхность, обеспечивая высокую адгезию реставрационного материала к эмали и дентину.
Показания к применению:
Предназначен для травления эмали и дентина с целью преобразования препарированной поверхности для усиления адгезии реставрационного материала к тканям зуба.
</t>
  </si>
  <si>
    <t>Каналонаполнитель предназначен для заполнения канала пастой, цементом или силером. Машинный вращающийся инструмент представляет собой спираль конической формы, металлическая ручка, стандартизированная; спираль конической формы оптимально заполняет корневой канал, экономит время, предотвращает появление пузырьков воздуха, обеспечивая отличное запечатывание; безопасная верхушка инструмента уменьшает опасность излома.</t>
  </si>
  <si>
    <t xml:space="preserve">Каналонаполнитель   №5 </t>
  </si>
  <si>
    <t xml:space="preserve">Иглы инъекционные дентальные.
Легко определить толщину иглы по цвету канюли
Европейский шаг резьбы
Силиконовое покрытие игл позволяет значительно уменьшить болевые ощущения и вероятность травмы тканей
Легкое определение положения острия иглы достигается при помощи ориентационной метки на канюле иглы.
</t>
  </si>
  <si>
    <t xml:space="preserve">Пульпоэкстракторы для одноразового удаления пульпы из корневого канала зуба. 
Эндодонтический инструмент вводится в канал зуба, поворачивается вокруг своей оси на угол 90°—180° до полного зацепления пульпы и извлекается.
В связи с тем, что пульпоэкстракторы из углеродистой стали они могут быть хрупкими и ломкими инструментами.
Поэтому пульпоэкстракторы применяют только в хорошо проходимых каналах, когда исключено заклинивание и отлом инструмента.
Длина 30 мм (короткие) или 50 мм (длинные).
</t>
  </si>
  <si>
    <t>Штифты цилиндро-конической формы применяется при незначительном разрушении коронковой части зуба, для его укрепления и эстетической реставрации.Штифты с объемной головкой применяются для реставрации сильно разрушенного зуба. Оригинальное строение коронковой части штифта позволяет создать культю, при минимальном использовании массы композита и обеспечивает надежную адгезию с реставрационным материалом. Применение этих штифтов позволяет закрепить на них металлокерамические коронки, мосты и другие конструкции. У стекловолоконных штифтов конической формы ретенция снижается, когда увеличивается угол конуса. Они наиболее адаптированы по своей форме и давление на уровне верхушки корня зуба менее значительно при их цементировании.</t>
  </si>
  <si>
    <t xml:space="preserve">Стекловолоконные штифты стоматологические , размеры 15-40 в упаковке 60 №5 </t>
  </si>
  <si>
    <t xml:space="preserve">Длина: 520 мм.Ширина: 500 мм.Высота: 800. Форма его столешницы позволяет комфортно проводить множество стоматологических операций. Колесики столика снабжены тормозной системой, благодаря чему исключается вероятность того, что столик покатится сам собой, снабжен четырьмя ящиками, в которых может располагаться большое количество предметов и приспособлений. 
Форма стола смотрится строго и стильно, как раз то, что нужно для кабинета. Малые габариты позволяют расположить столик в любом удобном месте без ущерба удобству передвижения. Столик отлично впишется в в любой интерьер стоматологического кабинета.
</t>
  </si>
  <si>
    <t>Гуттаперчевые штифты,размеры 15-40 в упаковке 60 №10</t>
  </si>
  <si>
    <t xml:space="preserve">Пломбировка каналов в стоматологии выполняются силерами и филлерами. Силер – это жидкая фаза, заполняющая микро пространства и микро каналы, твердеющая со временем. Иногда его называют цементом для пломбировки корневых каналов. Филлер – это твердая фаза пломбировочного материала для каналов. Роль филлера, чаще всего, выполняют штифты, изготовленные из гуттаперчи.
Гуттаперчевые штифты изготавливаются различных размеров, Размеры варьируются по диаметру и конусности. Каждый штифт имеет цветовую маркировку, характеризующую размер. Гуттаперчевые штифты, как правило, розового цвета.
</t>
  </si>
  <si>
    <t xml:space="preserve">Емкость-контейнер полимерный ЕДПО предназначен для дезинфекции и предстерилизационной обработки медицинских изделий,
каждая емкость-контейнер представляет собой комплект, состоящий из корпуса (непрозрачная полимерная емкость), поддона (перфорированная емкость), предназначенного для погружения инструментария в дезинфицирующий раствор, пластины (гнета) и крышки. Пластина обеспечивает полное погружение обрабатываемых инструментов в дезинфицирующий раствор. Крышка позволяет избежать ингаляционного контакта с дезинфекантом медицинского персонала, что особенно важно при химической стерилизации. Наличие поддона исключает контакт раствора с руками, позволяет создавать активную циркуляцию и самостекание дезинфицирующего раствора.  ЕДПО-1-01
Объём 1литр, Полный оббьем 1,6 литр, масса 0,46кг, габаритные размеры 223х149х91см, внутренние размеры 145х112х70см.   
</t>
  </si>
  <si>
    <t xml:space="preserve">Емкость-контейнер полимерный ЕДПО предназначен для дезинфекции и предстерилизационной обработки медицинских изделий,
каждая емкость-контейнер представляет собой комплект, состоящий из корпуса (непрозрачная полимерная емкость), поддона (перфорированная емкость), предназначенного для погружения инструментария в дезинфицирующий раствор, пластины (гнета) и крышки. Пластина обеспечивает полное погружение обрабатываемых инструментов в дезинфицирующий раствор. Крышка позволяет избежать ингаляционного контакта с дезинфекантом медицинского персонала, что особенно важно при химической стерилизации. Наличие поддона исключает контакт раствора с руками, позволяет создавать активную циркуляцию и самостекание дезинфицирующего раствора.Объём 3 литр, полный обьем 5 литр, масса 1,1 гр, габаритные размеры 315х206х125см, внутренние размеры 205х160х100см.   
</t>
  </si>
  <si>
    <t xml:space="preserve">Емкость-контейнер полимерный ЕДПО предназначен для дезинфекции и предстерилизационной обработки медицинских изделий,
каждая емкость-контейнер представляет собой комплект, состоящий из корпуса (непрозрачная полимерная емкость), поддона (перфорированная емкость), предназначенного для погружения инструментария в дезинфицирующий раствор, пластины (гнета) и крышки. Пластина обеспечивает полное погружение обрабатываемых инструментов в дезинфицирующий раствор. Крышка позволяет избежать ингаляционного контакта с дезинфекантом медицинского персонала, что особенно важно при химической стерилизации. Наличие поддона исключает контакт раствора с руками, позволяет создавать активную циркуляцию и самостекание дезинфицирующего раствора.Объём 5 литр, полный объём 7,5 литр, масса 1,9 кг, габаритные размеры 394х260х155см, внутренние размеры 255х200х125см
</t>
  </si>
  <si>
    <t xml:space="preserve">Емкость-контейнер полимерный ЕДПО предназначен для дезинфекции и предстерилизационной обработки медицинских изделий,
каждая емкость-контейнер представляет собой комплект, состоящий из корпуса (непрозрачная полимерная емкость), поддона (перфорированная емкость), предназначенного для погружения инструментария в дезинфицирующий раствор, пластины (гнета) и крышки. Пластина обеспечивает полное погружение обрабатываемых инструментов в дезинфицирующий раствор. Крышка позволяет избежать ингаляционного контакта с дезинфекантом медицинского персонала, что особенно важно при химической стерилизации. Наличие поддона исключает контакт раствора с руками, позволяет создавать активную циркуляцию и самостекание дезинфицирующего раствора.Объём 10 литр, полный объём 15 литр, масса 3,7 кг, габаритные размеры 496х328х195см, внутренние размеры 320х252х165см
</t>
  </si>
  <si>
    <t xml:space="preserve">Емкость-контейнер полимерный ЕДПО предназначен для дезинфекции и предстерилизационной обработки медицинских изделий,
каждая емкость-контейнер представляет собой комплект, состоящий из корпуса (непрозрачная полимерная емкость), поддона (перфорированная емкость), предназначенного для погружения инструментария в дезинфицирующий раствор, пластины (гнета) и крышки. Пластина обеспечивает полное погружение обрабатываемых инструментов в дезинфицирующий раствор. Крышка позволяет избежать ингаляционного контакта с дезинфекантом медицинского персонала, что особенно важно при химической стерилизации. Наличие поддона исключает контакт раствора с руками, позволяет создавать активную циркуляцию и самостекание дезинфицирующего раствора. Контейнер для эндоскопов ЕДПО-10Д-01 Объём 10 литр, полный объём (15±0,75) литров, масса 2,75 кг, габаритные размеры 870х235х160см, внутренние размеры 695х170х128см 
</t>
  </si>
  <si>
    <t xml:space="preserve">Емкость-контейнер полимерный ЕДПО предназначен для дезинфекции и предстерилизационной обработки медицинских изделий,
каждая емкость-контейнер представляет собой комплект, состоящий из корпуса (непрозрачная полимерная емкость), поддона (перфорированная емкость), предназначенного для погружения инструментария в дезинфицирующий раствор, пластины (гнета) и крышки. Пластина обеспечивает полное погружение обрабатываемых инструментов в дезинфицирующий раствор. Крышка позволяет избежать ингаляционного контакта с дезинфекантом медицинского персонала, что особенно важно при химической стерилизации. Наличие поддона исключает контакт раствора с руками, позволяет создавать активную циркуляцию и самостекание дезинфицирующего раствора.Емкость-контейнер ЕкпДХ-0,1/01 Емкость-контейнер малогабаритный полимерный для дезинфекции и химической стерилизации медицинских изделий ЕКпДХ-0,1/01. Предназначен для дезинфекции, холодной (химической) стерилизации и хранения стоматологических боров и других мелких медицинских инструментов.
Объём 0,12 литр, полный объём 0,1 литров, масса не более 0,1 кг, габаритные размеры 91х85х73см, внутренние размеры 695х170х128см
</t>
  </si>
  <si>
    <t>Штопфер- гладилка (маленький размер)</t>
  </si>
  <si>
    <t>Штопфер- гладилка (средний размер)</t>
  </si>
  <si>
    <t>Штопфер- гладилка ( большой размер)</t>
  </si>
  <si>
    <r>
      <t>1</t>
    </r>
    <r>
      <rPr>
        <sz val="12"/>
        <rFont val="Times New Roman"/>
        <family val="1"/>
        <charset val="204"/>
      </rPr>
      <t>)Светового отверждения: Филтек -1 уп (8шт),
Т-эконом -  3 шт (8тюбика)
Жидкотекучий пломбировочный материал светового отверждения  «Biner LC» – 4 тюбика
2)Химического  отверждения:
Композит -10 шт
3) Для лечения глубокого кариеса, лечебная прокладка
Лайф-3шт, кальцелатт -1шт
4)изонирующие прокладки: уницем 2 шт, кетак маляр -4 шт, стеклоинонерные цементы (кетак цемент -2 шт)
5) для пломбирования корневых каналов (пульпотэк – 
2 шт, гранулотек – 2 шт, эндометазон – 2шт)</t>
    </r>
    <r>
      <rPr>
        <sz val="12"/>
        <color rgb="FF01011B"/>
        <rFont val="Times New Roman"/>
        <family val="1"/>
        <charset val="204"/>
      </rPr>
      <t xml:space="preserve">
Пломбированием называют восстановление анатомии и функции разрушенной части зуба. Соответственно материалы, применяемые с этой целью, называются пломбировочными материалами. Под реконструкцией понимают изменение формы, цвета, прозрачности коронок естественных зубов.</t>
    </r>
  </si>
  <si>
    <t>Стоматологические иглы инъекционные дентальные № 100 уп 10</t>
  </si>
  <si>
    <t>Ложка кюретажная (стоматологический инструмент) По 5 штук каждого вида (30 штук)</t>
  </si>
  <si>
    <t>Ложка кюретажная (или кюретка стоматологическая) используется в хирургической стоматологии для извлечения остатков корней зуба и формирования лунок (углублений) в костной ткани челюсти необходимой формы и размера.По 5 штук каждого вида (30 штук)</t>
  </si>
  <si>
    <t xml:space="preserve"> Набор стоматологических щипцов в комплекте.     Щипцы  (баянентные , клювовидные сходящие, клювовидные  не сходящие, клювовидные для маляров,плоскостные  для удаления 8-х зубов, универсальные  для 8-х верхних , S- образные слева,S- образные справа) </t>
  </si>
  <si>
    <t xml:space="preserve">Щипцы бывают двух видов: щипцы для удаления корней зубов и для удаления зубов с сохранившейся коронкой. Щипцы для удаления корней зубов (корневые) имеют сходящиеся при смыкании щечки. Существует несколько видов таких щипцов, и они названы в зави¬симости от угла, образованного между осью щечек и осью ручек, или в за¬висимости от зуба, для удаления которого они предназначены, щипцы для удаления корней зубов на нижней челюсти, прямые, S-образные и байонетные.  Щипцы для нижних корней — удаляются все зубы на нижней челюсти: 
Прямые щипцы — удаляются резцы и клыки на верхней челюсти-10 шт
S-образные щипцы — удаляются премоляры и моляры на верхней челюсти-10 шт
Байонетные щипцы — удаляются премоляры и моляры на верхней челюсти-10 шт
Клювовидные-10 шт
элеватор прямой имеет выпуклую, на конце округлённую ручку, более узкий соединительный стержень и желобковатую с одной стороны и выпуклую с другой щёчку.  Все три части расположены на одной прямой линии
элеватор штыковидный (также элеватор Леклюза) в конструкции своих частей (щёчки, стержня) схож с прямым элеватором, но ручка элеватора расположена перпендикулярно стержню.элеватор угловой (также элеватор боковой) схож с прямым элеватором, но рабочая часть (щёчка) изогнута по ребру и расположена под углом 120° к продольной оси.
</t>
  </si>
  <si>
    <r>
      <rPr>
        <sz val="12"/>
        <rFont val="Times New Roman"/>
        <family val="1"/>
        <charset val="204"/>
      </rPr>
      <t>Анестетики: убистезин  4% № 50 -20 упаковок ;
убистезин  4% № 50 -20 упаковок с адреналином;
мепивастезин №50 -  5 упаковок;
септанест №50- 5 упаковок</t>
    </r>
    <r>
      <rPr>
        <sz val="12"/>
        <color rgb="FF000000"/>
        <rFont val="Times New Roman"/>
        <family val="1"/>
        <charset val="204"/>
      </rPr>
      <t xml:space="preserve">
Анестетики рекомендуется для применения исключительно в стоматологии. Необходимо наличие реанимационного оборудования, пригодного для немедленного применения. Следует вводить возможно минимальный объем раствора, обеспечивающий эффективное обезболивание. </t>
    </r>
  </si>
  <si>
    <t>Штопфер-гладилка предназначен для внесения в обработанные кариозные полости лекарственных прокладок в пастообразном состоянии, уплотнения пломбировочного материала, конденсации его к стенкам полости, а также для формирования пломб. Свойства: Изготовлен  из нержавеющей стали. Не содержит токсичных веществ. (10 маленьких)</t>
  </si>
  <si>
    <t>Штопфер-гладилка предназначен для внесения в обработанные кариозные полости лекарственных прокладок в пастообразном состоянии, уплотнения пломбировочного материала, конденсации его к стенкам полости, а также для формирования пломб. Свойства: Изготовлен  из нержавеющей стали. Не содержит токсичных веществ. (10 средних)</t>
  </si>
  <si>
    <t>Штопфер-гладилка предназначен для внесения в обработанные кариозные полости лекарственных прокладок в пастообразном состоянии, уплотнения пломбировочного материала, конденсации его к стенкам полости, а также для формирования пломб. Свойства: Изготовлен  из нержавеющей стали. Не содержит токсичных веществ. (10 больших)</t>
  </si>
  <si>
    <t>Валики ватные хлопковые в упаковке 500 шт. Валики стоматологические хлопковые применяются для обеспечения сухости операционного поля вокруг зуба. Этому способствует отличное влагопоглощение валиков.  Изготовлены из 100% хлопка, не содержат целлюлозы и синтетических волокон. 10 упаковок №100</t>
  </si>
  <si>
    <t>Наименование изделий медицинкого назначения</t>
  </si>
  <si>
    <t>Гель стоматологический  на основе фосфорной кислоты для травления  дентина и эмали 5 мл №10</t>
  </si>
  <si>
    <t>Столик стоматолога процедурный передвижной</t>
  </si>
</sst>
</file>

<file path=xl/styles.xml><?xml version="1.0" encoding="utf-8"?>
<styleSheet xmlns="http://schemas.openxmlformats.org/spreadsheetml/2006/main">
  <fonts count="15">
    <font>
      <sz val="11"/>
      <color theme="1"/>
      <name val="Calibri"/>
      <family val="2"/>
      <scheme val="minor"/>
    </font>
    <font>
      <sz val="14"/>
      <color theme="1"/>
      <name val="Times New Roman"/>
      <family val="1"/>
      <charset val="204"/>
    </font>
    <font>
      <sz val="11"/>
      <color theme="1"/>
      <name val="Times New Roman"/>
      <family val="1"/>
      <charset val="204"/>
    </font>
    <font>
      <sz val="11"/>
      <color theme="1"/>
      <name val="Calibri"/>
      <family val="2"/>
      <scheme val="minor"/>
    </font>
    <font>
      <sz val="12"/>
      <color theme="1"/>
      <name val="Times New Roman"/>
      <family val="1"/>
      <charset val="204"/>
    </font>
    <font>
      <sz val="12"/>
      <color rgb="FF333333"/>
      <name val="Times New Roman"/>
      <family val="1"/>
      <charset val="204"/>
    </font>
    <font>
      <sz val="12"/>
      <color rgb="FF01011B"/>
      <name val="Times New Roman"/>
      <family val="1"/>
      <charset val="204"/>
    </font>
    <font>
      <sz val="12"/>
      <color rgb="FF000000"/>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color rgb="FF000000"/>
      <name val="Inherit"/>
    </font>
    <font>
      <sz val="12"/>
      <color rgb="FFFF0000"/>
      <name val="Times New Roman"/>
      <family val="1"/>
      <charset val="204"/>
    </font>
    <font>
      <sz val="12"/>
      <name val="Times New Roman"/>
      <family val="1"/>
      <charset val="204"/>
    </font>
    <font>
      <sz val="1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0" fontId="10" fillId="0" borderId="0"/>
  </cellStyleXfs>
  <cellXfs count="42">
    <xf numFmtId="0" fontId="0" fillId="0" borderId="0" xfId="0"/>
    <xf numFmtId="0" fontId="8"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3" fontId="4" fillId="0" borderId="1" xfId="0" applyNumberFormat="1" applyFont="1" applyFill="1" applyBorder="1" applyAlignment="1">
      <alignment horizontal="center" vertical="center"/>
    </xf>
    <xf numFmtId="0" fontId="0" fillId="0" borderId="0" xfId="0" applyFill="1"/>
    <xf numFmtId="0" fontId="13" fillId="0" borderId="1" xfId="0" applyFont="1" applyFill="1" applyBorder="1" applyAlignment="1">
      <alignment horizontal="center" vertical="center"/>
    </xf>
    <xf numFmtId="0" fontId="4" fillId="0" borderId="0" xfId="0" applyFont="1" applyFill="1" applyAlignment="1">
      <alignment horizontal="center" vertical="center"/>
    </xf>
    <xf numFmtId="0" fontId="4" fillId="0" borderId="0" xfId="0" applyFont="1" applyFill="1"/>
    <xf numFmtId="0" fontId="2" fillId="0" borderId="0" xfId="0" applyFont="1" applyFill="1"/>
    <xf numFmtId="0" fontId="8" fillId="0" borderId="1" xfId="0" applyFont="1" applyFill="1" applyBorder="1" applyAlignment="1">
      <alignment vertical="center" wrapText="1"/>
    </xf>
    <xf numFmtId="0" fontId="9"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0" xfId="0" applyFont="1" applyFill="1"/>
    <xf numFmtId="0" fontId="8" fillId="0" borderId="1" xfId="0" applyFont="1" applyFill="1" applyBorder="1" applyAlignment="1">
      <alignment horizontal="left" vertical="center" wrapText="1"/>
    </xf>
    <xf numFmtId="3" fontId="8" fillId="0" borderId="1" xfId="0" applyNumberFormat="1" applyFont="1" applyFill="1" applyBorder="1" applyAlignment="1">
      <alignment horizontal="center" vertical="center"/>
    </xf>
    <xf numFmtId="0" fontId="0" fillId="0" borderId="1" xfId="0" applyFill="1" applyBorder="1"/>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top" wrapText="1"/>
    </xf>
    <xf numFmtId="0" fontId="11" fillId="0" borderId="0" xfId="0" applyFont="1" applyFill="1" applyAlignment="1">
      <alignment horizontal="left" wrapText="1" indent="1"/>
    </xf>
    <xf numFmtId="0" fontId="4" fillId="0" borderId="0" xfId="0" applyFont="1" applyFill="1" applyBorder="1"/>
    <xf numFmtId="0" fontId="8" fillId="0" borderId="0" xfId="0" applyFont="1" applyFill="1" applyBorder="1"/>
    <xf numFmtId="0" fontId="8" fillId="0" borderId="0" xfId="0" applyFont="1" applyFill="1"/>
    <xf numFmtId="0" fontId="8" fillId="0" borderId="0" xfId="0" applyFont="1" applyFill="1" applyAlignment="1">
      <alignment horizontal="left" vertical="top" wrapText="1"/>
    </xf>
    <xf numFmtId="0" fontId="8" fillId="0" borderId="0" xfId="0" applyFont="1" applyFill="1" applyBorder="1" applyAlignment="1">
      <alignment horizontal="left" vertical="top" wrapText="1"/>
    </xf>
    <xf numFmtId="0" fontId="1" fillId="0" borderId="0" xfId="0" applyFont="1" applyFill="1" applyAlignment="1">
      <alignment horizontal="center" vertical="center"/>
    </xf>
    <xf numFmtId="0" fontId="1" fillId="0" borderId="0" xfId="0" applyFont="1" applyFill="1"/>
    <xf numFmtId="0" fontId="1" fillId="0" borderId="0" xfId="0" applyFont="1" applyFill="1" applyAlignment="1">
      <alignment horizontal="left" vertical="top"/>
    </xf>
    <xf numFmtId="0" fontId="0" fillId="0" borderId="0" xfId="0" applyFill="1" applyAlignment="1">
      <alignment horizontal="center" vertical="center"/>
    </xf>
    <xf numFmtId="3" fontId="13" fillId="0" borderId="1" xfId="0" applyNumberFormat="1" applyFont="1" applyFill="1" applyBorder="1" applyAlignment="1">
      <alignment horizontal="center" vertical="center"/>
    </xf>
    <xf numFmtId="0" fontId="4" fillId="0" borderId="0" xfId="0" applyFont="1" applyFill="1" applyBorder="1" applyAlignment="1">
      <alignment horizontal="left" vertical="center" wrapText="1"/>
    </xf>
    <xf numFmtId="0" fontId="8"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3" fontId="8" fillId="0" borderId="0" xfId="0" applyNumberFormat="1" applyFont="1" applyFill="1" applyBorder="1" applyAlignment="1">
      <alignment horizontal="center" vertical="center"/>
    </xf>
    <xf numFmtId="0" fontId="0" fillId="0" borderId="0" xfId="0" applyFill="1" applyBorder="1"/>
    <xf numFmtId="0" fontId="9" fillId="0" borderId="0" xfId="0" applyFont="1" applyFill="1" applyAlignment="1">
      <alignment horizontal="left"/>
    </xf>
    <xf numFmtId="0" fontId="8" fillId="0" borderId="0" xfId="0" applyFont="1" applyFill="1" applyAlignment="1">
      <alignment horizontal="center" vertical="center"/>
    </xf>
  </cellXfs>
  <cellStyles count="3">
    <cellStyle name="Обычный" xfId="0" builtinId="0"/>
    <cellStyle name="Обычный 2" xfId="2"/>
    <cellStyle name="Обычный 5" xfId="1"/>
  </cellStyles>
  <dxfs count="0"/>
  <tableStyles count="0" defaultTableStyle="TableStyleMedium2" defaultPivotStyle="PivotStyleMedium9"/>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C00000"/>
  </sheetPr>
  <dimension ref="A1:I56"/>
  <sheetViews>
    <sheetView tabSelected="1" zoomScaleNormal="100" workbookViewId="0">
      <selection activeCell="B40" sqref="B40"/>
    </sheetView>
  </sheetViews>
  <sheetFormatPr defaultRowHeight="15"/>
  <cols>
    <col min="1" max="1" width="6.85546875" style="33" customWidth="1"/>
    <col min="2" max="2" width="30.28515625" style="6" customWidth="1"/>
    <col min="3" max="3" width="120.28515625" style="6" customWidth="1"/>
    <col min="4" max="4" width="10.140625" style="6" customWidth="1"/>
    <col min="5" max="6" width="8.7109375" style="6" customWidth="1"/>
    <col min="7" max="7" width="16.42578125" style="6" customWidth="1"/>
    <col min="8" max="8" width="20.28515625" style="6" customWidth="1"/>
    <col min="9" max="9" width="17.140625" style="6" customWidth="1"/>
    <col min="10" max="16384" width="9.140625" style="6"/>
  </cols>
  <sheetData>
    <row r="1" spans="1:9" ht="15.75">
      <c r="A1" s="8"/>
      <c r="B1" s="9"/>
      <c r="C1" s="9"/>
      <c r="D1" s="40"/>
      <c r="E1" s="40"/>
      <c r="F1" s="40"/>
      <c r="G1" s="40"/>
    </row>
    <row r="2" spans="1:9" ht="15.75">
      <c r="A2" s="8"/>
      <c r="B2" s="9"/>
      <c r="C2" s="9"/>
      <c r="D2" s="9"/>
      <c r="E2" s="9"/>
      <c r="F2" s="9"/>
    </row>
    <row r="3" spans="1:9" ht="15.75">
      <c r="A3" s="8"/>
      <c r="B3" s="41"/>
      <c r="C3" s="41"/>
      <c r="D3" s="41"/>
      <c r="E3" s="41"/>
      <c r="F3" s="41"/>
      <c r="G3" s="10" t="s">
        <v>14</v>
      </c>
    </row>
    <row r="4" spans="1:9" ht="15.75">
      <c r="A4" s="8"/>
      <c r="B4" s="9"/>
      <c r="C4" s="9"/>
      <c r="D4" s="9"/>
      <c r="E4" s="9"/>
      <c r="F4" s="9"/>
    </row>
    <row r="5" spans="1:9" ht="31.5">
      <c r="A5" s="1" t="s">
        <v>9</v>
      </c>
      <c r="B5" s="1" t="s">
        <v>92</v>
      </c>
      <c r="C5" s="1" t="s">
        <v>3</v>
      </c>
      <c r="D5" s="1" t="s">
        <v>4</v>
      </c>
      <c r="E5" s="1" t="s">
        <v>6</v>
      </c>
      <c r="F5" s="1" t="s">
        <v>7</v>
      </c>
      <c r="G5" s="1" t="s">
        <v>5</v>
      </c>
      <c r="H5" s="11" t="s">
        <v>11</v>
      </c>
      <c r="I5" s="12" t="s">
        <v>10</v>
      </c>
    </row>
    <row r="6" spans="1:9" ht="47.25">
      <c r="A6" s="13">
        <v>1</v>
      </c>
      <c r="B6" s="13" t="s">
        <v>15</v>
      </c>
      <c r="C6" s="14" t="s">
        <v>46</v>
      </c>
      <c r="D6" s="13" t="s">
        <v>0</v>
      </c>
      <c r="E6" s="4">
        <v>25</v>
      </c>
      <c r="F6" s="4">
        <v>1600</v>
      </c>
      <c r="G6" s="5">
        <f>E6*F6</f>
        <v>40000</v>
      </c>
      <c r="H6" s="13" t="s">
        <v>13</v>
      </c>
      <c r="I6" s="13" t="s">
        <v>12</v>
      </c>
    </row>
    <row r="7" spans="1:9" ht="63">
      <c r="A7" s="13">
        <v>2</v>
      </c>
      <c r="B7" s="13" t="s">
        <v>78</v>
      </c>
      <c r="C7" s="17" t="s">
        <v>88</v>
      </c>
      <c r="D7" s="13" t="s">
        <v>0</v>
      </c>
      <c r="E7" s="4">
        <v>10</v>
      </c>
      <c r="F7" s="4">
        <v>1000</v>
      </c>
      <c r="G7" s="5">
        <f t="shared" ref="G7:G46" si="0">E7*F7</f>
        <v>10000</v>
      </c>
      <c r="H7" s="13" t="s">
        <v>13</v>
      </c>
      <c r="I7" s="13" t="s">
        <v>12</v>
      </c>
    </row>
    <row r="8" spans="1:9" ht="47.25">
      <c r="A8" s="13">
        <v>3</v>
      </c>
      <c r="B8" s="13" t="s">
        <v>79</v>
      </c>
      <c r="C8" s="17" t="s">
        <v>89</v>
      </c>
      <c r="D8" s="13" t="s">
        <v>0</v>
      </c>
      <c r="E8" s="4">
        <v>10</v>
      </c>
      <c r="F8" s="4">
        <v>1000</v>
      </c>
      <c r="G8" s="5">
        <f t="shared" si="0"/>
        <v>10000</v>
      </c>
      <c r="H8" s="13" t="s">
        <v>13</v>
      </c>
      <c r="I8" s="13" t="s">
        <v>12</v>
      </c>
    </row>
    <row r="9" spans="1:9" ht="47.25">
      <c r="A9" s="13">
        <v>4</v>
      </c>
      <c r="B9" s="13" t="s">
        <v>80</v>
      </c>
      <c r="C9" s="17" t="s">
        <v>90</v>
      </c>
      <c r="D9" s="13" t="s">
        <v>0</v>
      </c>
      <c r="E9" s="4">
        <v>10</v>
      </c>
      <c r="F9" s="4">
        <v>1000</v>
      </c>
      <c r="G9" s="5">
        <f t="shared" si="0"/>
        <v>10000</v>
      </c>
      <c r="H9" s="13" t="s">
        <v>13</v>
      </c>
      <c r="I9" s="13" t="s">
        <v>12</v>
      </c>
    </row>
    <row r="10" spans="1:9" ht="84" customHeight="1">
      <c r="A10" s="13">
        <v>5</v>
      </c>
      <c r="B10" s="13" t="s">
        <v>16</v>
      </c>
      <c r="C10" s="13" t="s">
        <v>42</v>
      </c>
      <c r="D10" s="4" t="s">
        <v>0</v>
      </c>
      <c r="E10" s="4">
        <v>25</v>
      </c>
      <c r="F10" s="4">
        <v>1000</v>
      </c>
      <c r="G10" s="5">
        <f t="shared" si="0"/>
        <v>25000</v>
      </c>
      <c r="H10" s="13" t="s">
        <v>13</v>
      </c>
      <c r="I10" s="13" t="s">
        <v>12</v>
      </c>
    </row>
    <row r="11" spans="1:9" ht="111.75" customHeight="1">
      <c r="A11" s="13">
        <v>6</v>
      </c>
      <c r="B11" s="4" t="s">
        <v>40</v>
      </c>
      <c r="C11" s="13" t="s">
        <v>41</v>
      </c>
      <c r="D11" s="4" t="s">
        <v>0</v>
      </c>
      <c r="E11" s="4">
        <v>40</v>
      </c>
      <c r="F11" s="4">
        <v>1400</v>
      </c>
      <c r="G11" s="5">
        <f t="shared" si="0"/>
        <v>56000</v>
      </c>
      <c r="H11" s="13" t="s">
        <v>13</v>
      </c>
      <c r="I11" s="13" t="s">
        <v>12</v>
      </c>
    </row>
    <row r="12" spans="1:9" ht="94.5">
      <c r="A12" s="13">
        <v>8</v>
      </c>
      <c r="B12" s="13" t="s">
        <v>17</v>
      </c>
      <c r="C12" s="13" t="s">
        <v>53</v>
      </c>
      <c r="D12" s="4" t="s">
        <v>0</v>
      </c>
      <c r="E12" s="4">
        <v>25</v>
      </c>
      <c r="F12" s="4">
        <v>1500</v>
      </c>
      <c r="G12" s="5">
        <f t="shared" si="0"/>
        <v>37500</v>
      </c>
      <c r="H12" s="13" t="s">
        <v>13</v>
      </c>
      <c r="I12" s="13" t="s">
        <v>12</v>
      </c>
    </row>
    <row r="13" spans="1:9" ht="85.5" customHeight="1">
      <c r="A13" s="13">
        <v>9</v>
      </c>
      <c r="B13" s="13" t="s">
        <v>43</v>
      </c>
      <c r="C13" s="15" t="s">
        <v>45</v>
      </c>
      <c r="D13" s="4" t="s">
        <v>1</v>
      </c>
      <c r="E13" s="4">
        <v>5</v>
      </c>
      <c r="F13" s="4">
        <v>7700</v>
      </c>
      <c r="G13" s="5">
        <f t="shared" si="0"/>
        <v>38500</v>
      </c>
      <c r="H13" s="13" t="s">
        <v>13</v>
      </c>
      <c r="I13" s="13" t="s">
        <v>12</v>
      </c>
    </row>
    <row r="14" spans="1:9" ht="87.75" customHeight="1">
      <c r="A14" s="13">
        <v>10</v>
      </c>
      <c r="B14" s="13" t="s">
        <v>44</v>
      </c>
      <c r="C14" s="15" t="s">
        <v>45</v>
      </c>
      <c r="D14" s="4" t="s">
        <v>1</v>
      </c>
      <c r="E14" s="4">
        <v>5</v>
      </c>
      <c r="F14" s="4">
        <v>7700</v>
      </c>
      <c r="G14" s="5">
        <f t="shared" si="0"/>
        <v>38500</v>
      </c>
      <c r="H14" s="13" t="s">
        <v>13</v>
      </c>
      <c r="I14" s="13" t="s">
        <v>12</v>
      </c>
    </row>
    <row r="15" spans="1:9" ht="113.25" customHeight="1">
      <c r="A15" s="13">
        <v>11</v>
      </c>
      <c r="B15" s="16" t="s">
        <v>18</v>
      </c>
      <c r="C15" s="13" t="s">
        <v>52</v>
      </c>
      <c r="D15" s="4" t="s">
        <v>0</v>
      </c>
      <c r="E15" s="4">
        <v>10</v>
      </c>
      <c r="F15" s="4">
        <v>6300</v>
      </c>
      <c r="G15" s="5">
        <f t="shared" si="0"/>
        <v>63000</v>
      </c>
      <c r="H15" s="13" t="s">
        <v>13</v>
      </c>
      <c r="I15" s="13" t="s">
        <v>12</v>
      </c>
    </row>
    <row r="16" spans="1:9" ht="63">
      <c r="A16" s="13">
        <v>13</v>
      </c>
      <c r="B16" s="16" t="s">
        <v>64</v>
      </c>
      <c r="C16" s="13" t="s">
        <v>63</v>
      </c>
      <c r="D16" s="4" t="s">
        <v>1</v>
      </c>
      <c r="E16" s="4">
        <v>4</v>
      </c>
      <c r="F16" s="4">
        <v>7000</v>
      </c>
      <c r="G16" s="5">
        <f t="shared" si="0"/>
        <v>28000</v>
      </c>
      <c r="H16" s="13" t="s">
        <v>13</v>
      </c>
      <c r="I16" s="13" t="s">
        <v>12</v>
      </c>
    </row>
    <row r="17" spans="1:9" ht="47.25">
      <c r="A17" s="13">
        <v>14</v>
      </c>
      <c r="B17" s="13" t="s">
        <v>48</v>
      </c>
      <c r="C17" s="15" t="s">
        <v>47</v>
      </c>
      <c r="D17" s="4" t="s">
        <v>1</v>
      </c>
      <c r="E17" s="4">
        <v>3</v>
      </c>
      <c r="F17" s="4">
        <v>3500</v>
      </c>
      <c r="G17" s="5">
        <f t="shared" si="0"/>
        <v>10500</v>
      </c>
      <c r="H17" s="13" t="s">
        <v>13</v>
      </c>
      <c r="I17" s="13" t="s">
        <v>12</v>
      </c>
    </row>
    <row r="18" spans="1:9" ht="154.5" customHeight="1">
      <c r="A18" s="13">
        <v>15</v>
      </c>
      <c r="B18" s="13" t="s">
        <v>19</v>
      </c>
      <c r="C18" s="16" t="s">
        <v>57</v>
      </c>
      <c r="D18" s="4" t="s">
        <v>1</v>
      </c>
      <c r="E18" s="4">
        <v>50</v>
      </c>
      <c r="F18" s="4">
        <v>2800</v>
      </c>
      <c r="G18" s="5">
        <f t="shared" si="0"/>
        <v>140000</v>
      </c>
      <c r="H18" s="13" t="s">
        <v>13</v>
      </c>
      <c r="I18" s="13" t="s">
        <v>12</v>
      </c>
    </row>
    <row r="19" spans="1:9" ht="204.75">
      <c r="A19" s="13">
        <v>16</v>
      </c>
      <c r="B19" s="17" t="s">
        <v>93</v>
      </c>
      <c r="C19" s="15" t="s">
        <v>62</v>
      </c>
      <c r="D19" s="4" t="s">
        <v>0</v>
      </c>
      <c r="E19" s="4">
        <v>5</v>
      </c>
      <c r="F19" s="4">
        <v>1100</v>
      </c>
      <c r="G19" s="5">
        <f t="shared" si="0"/>
        <v>5500</v>
      </c>
      <c r="H19" s="13" t="s">
        <v>13</v>
      </c>
      <c r="I19" s="13" t="s">
        <v>12</v>
      </c>
    </row>
    <row r="20" spans="1:9" ht="126">
      <c r="A20" s="13">
        <v>19</v>
      </c>
      <c r="B20" s="13" t="s">
        <v>20</v>
      </c>
      <c r="C20" s="16" t="s">
        <v>66</v>
      </c>
      <c r="D20" s="4" t="s">
        <v>1</v>
      </c>
      <c r="E20" s="4">
        <v>10</v>
      </c>
      <c r="F20" s="4">
        <v>4800</v>
      </c>
      <c r="G20" s="5">
        <f t="shared" si="0"/>
        <v>48000</v>
      </c>
      <c r="H20" s="13" t="s">
        <v>13</v>
      </c>
      <c r="I20" s="13" t="s">
        <v>12</v>
      </c>
    </row>
    <row r="21" spans="1:9" ht="204.75">
      <c r="A21" s="13">
        <v>20</v>
      </c>
      <c r="B21" s="13" t="s">
        <v>21</v>
      </c>
      <c r="C21" s="15" t="s">
        <v>81</v>
      </c>
      <c r="D21" s="4" t="s">
        <v>2</v>
      </c>
      <c r="E21" s="4">
        <v>1</v>
      </c>
      <c r="F21" s="4">
        <v>140000</v>
      </c>
      <c r="G21" s="5">
        <f t="shared" si="0"/>
        <v>140000</v>
      </c>
      <c r="H21" s="13" t="s">
        <v>13</v>
      </c>
      <c r="I21" s="13" t="s">
        <v>12</v>
      </c>
    </row>
    <row r="22" spans="1:9" ht="94.5">
      <c r="A22" s="13">
        <v>22</v>
      </c>
      <c r="B22" s="17" t="s">
        <v>82</v>
      </c>
      <c r="C22" s="17" t="s">
        <v>65</v>
      </c>
      <c r="D22" s="7" t="s">
        <v>1</v>
      </c>
      <c r="E22" s="7">
        <v>10</v>
      </c>
      <c r="F22" s="7">
        <v>550</v>
      </c>
      <c r="G22" s="5">
        <f t="shared" si="0"/>
        <v>5500</v>
      </c>
      <c r="H22" s="13" t="s">
        <v>13</v>
      </c>
      <c r="I22" s="13" t="s">
        <v>12</v>
      </c>
    </row>
    <row r="23" spans="1:9" ht="110.25">
      <c r="A23" s="13">
        <v>24</v>
      </c>
      <c r="B23" s="17" t="s">
        <v>68</v>
      </c>
      <c r="C23" s="15" t="s">
        <v>67</v>
      </c>
      <c r="D23" s="4" t="s">
        <v>1</v>
      </c>
      <c r="E23" s="4">
        <v>5</v>
      </c>
      <c r="F23" s="4">
        <v>2500</v>
      </c>
      <c r="G23" s="5">
        <f t="shared" si="0"/>
        <v>12500</v>
      </c>
      <c r="H23" s="13" t="s">
        <v>13</v>
      </c>
      <c r="I23" s="13" t="s">
        <v>12</v>
      </c>
    </row>
    <row r="24" spans="1:9" ht="126">
      <c r="A24" s="13">
        <v>25</v>
      </c>
      <c r="B24" s="17" t="s">
        <v>70</v>
      </c>
      <c r="C24" s="17" t="s">
        <v>71</v>
      </c>
      <c r="D24" s="4" t="s">
        <v>1</v>
      </c>
      <c r="E24" s="4">
        <v>10</v>
      </c>
      <c r="F24" s="4">
        <v>2500</v>
      </c>
      <c r="G24" s="5">
        <f t="shared" si="0"/>
        <v>25000</v>
      </c>
      <c r="H24" s="13" t="s">
        <v>13</v>
      </c>
      <c r="I24" s="13" t="s">
        <v>12</v>
      </c>
    </row>
    <row r="25" spans="1:9" ht="67.5" customHeight="1">
      <c r="A25" s="13">
        <v>27</v>
      </c>
      <c r="B25" s="13" t="s">
        <v>22</v>
      </c>
      <c r="C25" s="17" t="s">
        <v>91</v>
      </c>
      <c r="D25" s="4" t="s">
        <v>1</v>
      </c>
      <c r="E25" s="4">
        <v>10</v>
      </c>
      <c r="F25" s="4">
        <v>2400</v>
      </c>
      <c r="G25" s="5">
        <f t="shared" si="0"/>
        <v>24000</v>
      </c>
      <c r="H25" s="13" t="s">
        <v>13</v>
      </c>
      <c r="I25" s="13" t="s">
        <v>12</v>
      </c>
    </row>
    <row r="26" spans="1:9" ht="110.25">
      <c r="A26" s="13">
        <v>31</v>
      </c>
      <c r="B26" s="13" t="s">
        <v>23</v>
      </c>
      <c r="C26" s="16" t="s">
        <v>51</v>
      </c>
      <c r="D26" s="4" t="s">
        <v>1</v>
      </c>
      <c r="E26" s="4">
        <v>30</v>
      </c>
      <c r="F26" s="4">
        <v>1900</v>
      </c>
      <c r="G26" s="5">
        <f t="shared" si="0"/>
        <v>57000</v>
      </c>
      <c r="H26" s="13" t="s">
        <v>13</v>
      </c>
      <c r="I26" s="13" t="s">
        <v>12</v>
      </c>
    </row>
    <row r="27" spans="1:9" ht="157.5">
      <c r="A27" s="13">
        <v>32</v>
      </c>
      <c r="B27" s="13" t="s">
        <v>24</v>
      </c>
      <c r="C27" s="16" t="s">
        <v>54</v>
      </c>
      <c r="D27" s="4" t="s">
        <v>1</v>
      </c>
      <c r="E27" s="4">
        <v>10</v>
      </c>
      <c r="F27" s="4">
        <v>13300</v>
      </c>
      <c r="G27" s="5">
        <f t="shared" si="0"/>
        <v>133000</v>
      </c>
      <c r="H27" s="13" t="s">
        <v>13</v>
      </c>
      <c r="I27" s="13" t="s">
        <v>12</v>
      </c>
    </row>
    <row r="28" spans="1:9" ht="78.75">
      <c r="A28" s="13">
        <v>33</v>
      </c>
      <c r="B28" s="13" t="s">
        <v>25</v>
      </c>
      <c r="C28" s="16" t="s">
        <v>39</v>
      </c>
      <c r="D28" s="4" t="s">
        <v>0</v>
      </c>
      <c r="E28" s="4">
        <v>2</v>
      </c>
      <c r="F28" s="4">
        <v>1900</v>
      </c>
      <c r="G28" s="5">
        <f t="shared" si="0"/>
        <v>3800</v>
      </c>
      <c r="H28" s="13" t="s">
        <v>13</v>
      </c>
      <c r="I28" s="13" t="s">
        <v>12</v>
      </c>
    </row>
    <row r="29" spans="1:9" ht="126">
      <c r="A29" s="13">
        <v>35</v>
      </c>
      <c r="B29" s="13" t="s">
        <v>26</v>
      </c>
      <c r="C29" s="16" t="s">
        <v>37</v>
      </c>
      <c r="D29" s="4" t="s">
        <v>0</v>
      </c>
      <c r="E29" s="4">
        <v>10</v>
      </c>
      <c r="F29" s="4">
        <v>17500</v>
      </c>
      <c r="G29" s="5">
        <f t="shared" si="0"/>
        <v>175000</v>
      </c>
      <c r="H29" s="13" t="s">
        <v>13</v>
      </c>
      <c r="I29" s="13" t="s">
        <v>12</v>
      </c>
    </row>
    <row r="30" spans="1:9" ht="252">
      <c r="A30" s="13">
        <v>36</v>
      </c>
      <c r="B30" s="13" t="s">
        <v>27</v>
      </c>
      <c r="C30" s="16" t="s">
        <v>38</v>
      </c>
      <c r="D30" s="4" t="s">
        <v>0</v>
      </c>
      <c r="E30" s="4">
        <v>30</v>
      </c>
      <c r="F30" s="4">
        <v>540</v>
      </c>
      <c r="G30" s="5">
        <f t="shared" si="0"/>
        <v>16200</v>
      </c>
      <c r="H30" s="13" t="s">
        <v>13</v>
      </c>
      <c r="I30" s="13" t="s">
        <v>12</v>
      </c>
    </row>
    <row r="31" spans="1:9" ht="63">
      <c r="A31" s="13">
        <v>37</v>
      </c>
      <c r="B31" s="13" t="s">
        <v>28</v>
      </c>
      <c r="C31" s="16" t="s">
        <v>56</v>
      </c>
      <c r="D31" s="4" t="s">
        <v>0</v>
      </c>
      <c r="E31" s="4">
        <v>10</v>
      </c>
      <c r="F31" s="4">
        <v>700</v>
      </c>
      <c r="G31" s="5">
        <f t="shared" si="0"/>
        <v>7000</v>
      </c>
      <c r="H31" s="13" t="s">
        <v>13</v>
      </c>
      <c r="I31" s="13" t="s">
        <v>12</v>
      </c>
    </row>
    <row r="32" spans="1:9" ht="47.25">
      <c r="A32" s="13">
        <v>38</v>
      </c>
      <c r="B32" s="13" t="s">
        <v>29</v>
      </c>
      <c r="C32" s="16" t="s">
        <v>55</v>
      </c>
      <c r="D32" s="4" t="s">
        <v>0</v>
      </c>
      <c r="E32" s="4">
        <v>5</v>
      </c>
      <c r="F32" s="4">
        <v>4500</v>
      </c>
      <c r="G32" s="5">
        <f t="shared" si="0"/>
        <v>22500</v>
      </c>
      <c r="H32" s="13" t="s">
        <v>13</v>
      </c>
      <c r="I32" s="13" t="s">
        <v>12</v>
      </c>
    </row>
    <row r="33" spans="1:9" ht="173.25">
      <c r="A33" s="13">
        <v>40</v>
      </c>
      <c r="B33" s="13" t="s">
        <v>59</v>
      </c>
      <c r="C33" s="16" t="s">
        <v>58</v>
      </c>
      <c r="D33" s="4" t="s">
        <v>0</v>
      </c>
      <c r="E33" s="4">
        <v>10</v>
      </c>
      <c r="F33" s="4">
        <v>5800</v>
      </c>
      <c r="G33" s="5">
        <f t="shared" si="0"/>
        <v>58000</v>
      </c>
      <c r="H33" s="13" t="s">
        <v>13</v>
      </c>
      <c r="I33" s="13" t="s">
        <v>12</v>
      </c>
    </row>
    <row r="34" spans="1:9" ht="173.25">
      <c r="A34" s="13">
        <v>41</v>
      </c>
      <c r="B34" s="13" t="s">
        <v>61</v>
      </c>
      <c r="C34" s="16" t="s">
        <v>58</v>
      </c>
      <c r="D34" s="4" t="s">
        <v>0</v>
      </c>
      <c r="E34" s="4">
        <v>10</v>
      </c>
      <c r="F34" s="4">
        <v>5800</v>
      </c>
      <c r="G34" s="5">
        <f t="shared" si="0"/>
        <v>58000</v>
      </c>
      <c r="H34" s="13" t="s">
        <v>13</v>
      </c>
      <c r="I34" s="13" t="s">
        <v>12</v>
      </c>
    </row>
    <row r="35" spans="1:9" ht="141.75">
      <c r="A35" s="13">
        <v>42</v>
      </c>
      <c r="B35" s="13" t="s">
        <v>60</v>
      </c>
      <c r="C35" s="16" t="s">
        <v>58</v>
      </c>
      <c r="D35" s="4"/>
      <c r="E35" s="4">
        <v>10</v>
      </c>
      <c r="F35" s="4">
        <v>5800</v>
      </c>
      <c r="G35" s="5">
        <f t="shared" si="0"/>
        <v>58000</v>
      </c>
      <c r="H35" s="13" t="s">
        <v>13</v>
      </c>
      <c r="I35" s="13" t="s">
        <v>12</v>
      </c>
    </row>
    <row r="36" spans="1:9" s="18" customFormat="1" ht="63">
      <c r="A36" s="17">
        <v>43</v>
      </c>
      <c r="B36" s="17" t="s">
        <v>83</v>
      </c>
      <c r="C36" s="17" t="s">
        <v>84</v>
      </c>
      <c r="D36" s="7" t="s">
        <v>0</v>
      </c>
      <c r="E36" s="7">
        <v>30</v>
      </c>
      <c r="F36" s="7">
        <v>5000</v>
      </c>
      <c r="G36" s="34">
        <f t="shared" si="0"/>
        <v>150000</v>
      </c>
      <c r="H36" s="17" t="s">
        <v>13</v>
      </c>
      <c r="I36" s="17" t="s">
        <v>12</v>
      </c>
    </row>
    <row r="37" spans="1:9" ht="252.75" customHeight="1">
      <c r="A37" s="13">
        <v>44</v>
      </c>
      <c r="B37" s="13" t="s">
        <v>85</v>
      </c>
      <c r="C37" s="16" t="s">
        <v>86</v>
      </c>
      <c r="D37" s="4" t="s">
        <v>0</v>
      </c>
      <c r="E37" s="4">
        <v>40</v>
      </c>
      <c r="F37" s="4">
        <v>5000</v>
      </c>
      <c r="G37" s="5">
        <f t="shared" si="0"/>
        <v>200000</v>
      </c>
      <c r="H37" s="13" t="s">
        <v>13</v>
      </c>
      <c r="I37" s="13" t="s">
        <v>12</v>
      </c>
    </row>
    <row r="38" spans="1:9" ht="145.5" customHeight="1">
      <c r="A38" s="13">
        <v>45</v>
      </c>
      <c r="B38" s="13" t="s">
        <v>30</v>
      </c>
      <c r="C38" s="16" t="s">
        <v>87</v>
      </c>
      <c r="D38" s="4" t="s">
        <v>1</v>
      </c>
      <c r="E38" s="4">
        <v>50</v>
      </c>
      <c r="F38" s="4">
        <v>30000</v>
      </c>
      <c r="G38" s="5">
        <f t="shared" si="0"/>
        <v>1500000</v>
      </c>
      <c r="H38" s="13" t="s">
        <v>13</v>
      </c>
      <c r="I38" s="13" t="s">
        <v>12</v>
      </c>
    </row>
    <row r="39" spans="1:9" ht="94.5">
      <c r="A39" s="13">
        <v>46</v>
      </c>
      <c r="B39" s="13" t="s">
        <v>50</v>
      </c>
      <c r="C39" s="16" t="s">
        <v>49</v>
      </c>
      <c r="D39" s="4" t="s">
        <v>1</v>
      </c>
      <c r="E39" s="7">
        <v>10</v>
      </c>
      <c r="F39" s="4">
        <v>30000</v>
      </c>
      <c r="G39" s="5">
        <f t="shared" si="0"/>
        <v>300000</v>
      </c>
      <c r="H39" s="13" t="s">
        <v>13</v>
      </c>
      <c r="I39" s="13" t="s">
        <v>12</v>
      </c>
    </row>
    <row r="40" spans="1:9" ht="126">
      <c r="A40" s="13">
        <v>47</v>
      </c>
      <c r="B40" s="13" t="s">
        <v>94</v>
      </c>
      <c r="C40" s="16" t="s">
        <v>69</v>
      </c>
      <c r="D40" s="4" t="s">
        <v>0</v>
      </c>
      <c r="E40" s="7">
        <v>1</v>
      </c>
      <c r="F40" s="4">
        <v>150000</v>
      </c>
      <c r="G40" s="5">
        <f t="shared" si="0"/>
        <v>150000</v>
      </c>
      <c r="H40" s="13" t="s">
        <v>13</v>
      </c>
      <c r="I40" s="13" t="s">
        <v>12</v>
      </c>
    </row>
    <row r="41" spans="1:9" ht="189">
      <c r="A41" s="13">
        <v>48</v>
      </c>
      <c r="B41" s="13" t="s">
        <v>31</v>
      </c>
      <c r="C41" s="16" t="s">
        <v>72</v>
      </c>
      <c r="D41" s="4" t="s">
        <v>0</v>
      </c>
      <c r="E41" s="4">
        <v>30</v>
      </c>
      <c r="F41" s="4">
        <v>33560</v>
      </c>
      <c r="G41" s="5">
        <f t="shared" si="0"/>
        <v>1006800</v>
      </c>
      <c r="H41" s="13" t="s">
        <v>13</v>
      </c>
      <c r="I41" s="13" t="s">
        <v>12</v>
      </c>
    </row>
    <row r="42" spans="1:9" ht="157.5">
      <c r="A42" s="13">
        <v>49</v>
      </c>
      <c r="B42" s="13" t="s">
        <v>32</v>
      </c>
      <c r="C42" s="16" t="s">
        <v>73</v>
      </c>
      <c r="D42" s="4" t="s">
        <v>0</v>
      </c>
      <c r="E42" s="4">
        <v>20</v>
      </c>
      <c r="F42" s="4">
        <v>39800</v>
      </c>
      <c r="G42" s="5">
        <f t="shared" si="0"/>
        <v>796000</v>
      </c>
      <c r="H42" s="13" t="s">
        <v>13</v>
      </c>
      <c r="I42" s="13" t="s">
        <v>12</v>
      </c>
    </row>
    <row r="43" spans="1:9" ht="157.5">
      <c r="A43" s="13">
        <v>50</v>
      </c>
      <c r="B43" s="13" t="s">
        <v>33</v>
      </c>
      <c r="C43" s="16" t="s">
        <v>74</v>
      </c>
      <c r="D43" s="4" t="s">
        <v>0</v>
      </c>
      <c r="E43" s="4">
        <v>20</v>
      </c>
      <c r="F43" s="4">
        <v>39800</v>
      </c>
      <c r="G43" s="5">
        <f t="shared" si="0"/>
        <v>796000</v>
      </c>
      <c r="H43" s="13" t="s">
        <v>13</v>
      </c>
      <c r="I43" s="13" t="s">
        <v>12</v>
      </c>
    </row>
    <row r="44" spans="1:9" ht="157.5">
      <c r="A44" s="13">
        <v>51</v>
      </c>
      <c r="B44" s="13" t="s">
        <v>34</v>
      </c>
      <c r="C44" s="16" t="s">
        <v>75</v>
      </c>
      <c r="D44" s="4" t="s">
        <v>0</v>
      </c>
      <c r="E44" s="4">
        <v>20</v>
      </c>
      <c r="F44" s="4">
        <v>39800</v>
      </c>
      <c r="G44" s="5">
        <f t="shared" si="0"/>
        <v>796000</v>
      </c>
      <c r="H44" s="13" t="s">
        <v>13</v>
      </c>
      <c r="I44" s="13" t="s">
        <v>12</v>
      </c>
    </row>
    <row r="45" spans="1:9" ht="204.75">
      <c r="A45" s="13">
        <v>52</v>
      </c>
      <c r="B45" s="13" t="s">
        <v>35</v>
      </c>
      <c r="C45" s="16" t="s">
        <v>76</v>
      </c>
      <c r="D45" s="4" t="s">
        <v>0</v>
      </c>
      <c r="E45" s="4">
        <v>4</v>
      </c>
      <c r="F45" s="4">
        <v>25200</v>
      </c>
      <c r="G45" s="5">
        <f t="shared" si="0"/>
        <v>100800</v>
      </c>
      <c r="H45" s="13" t="s">
        <v>13</v>
      </c>
      <c r="I45" s="13" t="s">
        <v>12</v>
      </c>
    </row>
    <row r="46" spans="1:9" ht="236.25">
      <c r="A46" s="13">
        <v>53</v>
      </c>
      <c r="B46" s="13" t="s">
        <v>36</v>
      </c>
      <c r="C46" s="16" t="s">
        <v>77</v>
      </c>
      <c r="D46" s="4" t="s">
        <v>0</v>
      </c>
      <c r="E46" s="4">
        <v>5</v>
      </c>
      <c r="F46" s="4">
        <v>3775</v>
      </c>
      <c r="G46" s="5">
        <f t="shared" si="0"/>
        <v>18875</v>
      </c>
      <c r="H46" s="13" t="s">
        <v>13</v>
      </c>
      <c r="I46" s="13" t="s">
        <v>12</v>
      </c>
    </row>
    <row r="47" spans="1:9" ht="15.75">
      <c r="A47" s="2"/>
      <c r="B47" s="19" t="s">
        <v>8</v>
      </c>
      <c r="C47" s="3"/>
      <c r="D47" s="19"/>
      <c r="E47" s="19"/>
      <c r="F47" s="19"/>
      <c r="G47" s="20">
        <f>SUM(G6:G46)</f>
        <v>7170475</v>
      </c>
      <c r="H47" s="21"/>
      <c r="I47" s="21"/>
    </row>
    <row r="48" spans="1:9" ht="15.75">
      <c r="A48" s="35"/>
      <c r="B48" s="36"/>
      <c r="C48" s="37"/>
      <c r="D48" s="36"/>
      <c r="E48" s="36"/>
      <c r="F48" s="36"/>
      <c r="G48" s="38"/>
      <c r="H48" s="39"/>
      <c r="I48" s="39"/>
    </row>
    <row r="49" spans="1:7" ht="15.75">
      <c r="A49" s="22"/>
      <c r="B49" s="23"/>
      <c r="C49" s="24"/>
      <c r="D49" s="25"/>
      <c r="E49" s="9"/>
      <c r="F49" s="9"/>
      <c r="G49" s="9"/>
    </row>
    <row r="50" spans="1:7" ht="15.75">
      <c r="A50" s="22"/>
      <c r="B50" s="28"/>
      <c r="C50" s="24"/>
      <c r="D50" s="26"/>
      <c r="E50" s="27"/>
      <c r="F50" s="27"/>
      <c r="G50" s="27"/>
    </row>
    <row r="51" spans="1:7" ht="15.75">
      <c r="A51" s="8"/>
      <c r="B51" s="29"/>
      <c r="C51" s="24"/>
      <c r="D51" s="27"/>
      <c r="E51" s="27"/>
      <c r="F51" s="27"/>
      <c r="G51" s="27"/>
    </row>
    <row r="52" spans="1:7" ht="15.75">
      <c r="A52" s="8"/>
      <c r="B52" s="27"/>
      <c r="C52" s="24"/>
      <c r="D52" s="27"/>
      <c r="E52" s="27"/>
      <c r="F52" s="27"/>
      <c r="G52" s="27"/>
    </row>
    <row r="53" spans="1:7" ht="18.75">
      <c r="A53" s="30"/>
      <c r="C53" s="24"/>
      <c r="D53" s="31"/>
      <c r="E53" s="31"/>
      <c r="F53" s="31"/>
    </row>
    <row r="54" spans="1:7" ht="18.75">
      <c r="A54" s="30"/>
      <c r="B54" s="32"/>
      <c r="C54" s="32"/>
      <c r="D54" s="31"/>
      <c r="E54" s="31"/>
      <c r="F54" s="31"/>
    </row>
    <row r="55" spans="1:7" ht="18.75">
      <c r="A55" s="30"/>
      <c r="B55" s="31"/>
      <c r="C55" s="31"/>
      <c r="D55" s="31"/>
      <c r="E55" s="31"/>
      <c r="F55" s="31"/>
    </row>
    <row r="56" spans="1:7" ht="18.75">
      <c r="B56" s="31"/>
    </row>
  </sheetData>
  <mergeCells count="2">
    <mergeCell ref="D1:G1"/>
    <mergeCell ref="B3:F3"/>
  </mergeCells>
  <pageMargins left="0.25" right="0.16" top="0.74803149606299213" bottom="0.74803149606299213" header="0.31496062992125984" footer="0.31496062992125984"/>
  <pageSetup paperSize="9" scale="6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2022-04-19T09:36:55Z</dcterms:modified>
</cp:coreProperties>
</file>